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GRETERIA\Frollini\CIRCOLARI\CIRCOLARI 2019\ASSOAMBIENTE\"/>
    </mc:Choice>
  </mc:AlternateContent>
  <xr:revisionPtr revIDLastSave="0" documentId="13_ncr:1_{38643B73-1B3A-4758-870F-2C62F5B74740}" xr6:coauthVersionLast="40" xr6:coauthVersionMax="40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YTD" sheetId="1" r:id="rId1"/>
    <sheet name="FASCE ETA" sheetId="3" r:id="rId2"/>
    <sheet name="TIPOLOGIA INFORTUNI" sheetId="2" r:id="rId3"/>
    <sheet name="AREA TECNICA IMPIANTI" sheetId="4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B2" i="1" l="1"/>
  <c r="H3" i="1"/>
  <c r="I3" i="1"/>
  <c r="J3" i="1"/>
  <c r="M3" i="1"/>
  <c r="N3" i="1"/>
</calcChain>
</file>

<file path=xl/sharedStrings.xml><?xml version="1.0" encoding="utf-8"?>
<sst xmlns="http://schemas.openxmlformats.org/spreadsheetml/2006/main" count="95" uniqueCount="63">
  <si>
    <t>ORE LAVORATE</t>
  </si>
  <si>
    <t>N. LAVORATORI</t>
  </si>
  <si>
    <t>GIORNI PERSI</t>
  </si>
  <si>
    <t>IF</t>
  </si>
  <si>
    <t>IG</t>
  </si>
  <si>
    <t>N. INFORTUNI ITINERE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</si>
  <si>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Indice di Frequenza</t>
    </r>
    <r>
      <rPr>
        <sz val="11"/>
        <color theme="1"/>
        <rFont val="Calibri"/>
        <family val="2"/>
        <scheme val="minor"/>
      </rPr>
      <t xml:space="preserve"> inteso come il rapporto, all’interno di una popolazione definita, tra numero di infortuni e una misura della durata di esposizione al rischio, entrambi omogeneamente delimitati nel tempo e nello spazio (norma UNI 7249 – 2007) - </t>
    </r>
    <r>
      <rPr>
        <b/>
        <sz val="11"/>
        <color theme="1"/>
        <rFont val="Calibri"/>
        <family val="2"/>
        <scheme val="minor"/>
      </rPr>
      <t>Calcolo: [ (n° infortuni/ore lavorate) x 10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]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</si>
  <si>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Indice di Gravità</t>
    </r>
    <r>
      <rPr>
        <sz val="11"/>
        <color theme="1"/>
        <rFont val="Calibri"/>
        <family val="2"/>
        <scheme val="minor"/>
      </rPr>
      <t xml:space="preserve"> inteso come il rapporto tra una misura  della gravità delle lesioni psicofisiche derivanti dall’infortunio (generalmente in termini di giornate di inabilità, effettive e convenzionali) e una misura della durata di esposizione al rischio, entrambe omogeneamente delimitate nel tempo e nello spazio (norma UNI 7249 – 2007). - </t>
    </r>
    <r>
      <rPr>
        <b/>
        <sz val="11"/>
        <color theme="1"/>
        <rFont val="Calibri"/>
        <family val="2"/>
        <scheme val="minor"/>
      </rPr>
      <t>Calcolo: [ (gg persi per infortuni/ore lavorate) x 10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]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</si>
  <si>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 xml:space="preserve">Durata media dell’infortunio </t>
    </r>
    <r>
      <rPr>
        <sz val="11"/>
        <color theme="1"/>
        <rFont val="Calibri"/>
        <family val="2"/>
        <scheme val="minor"/>
      </rPr>
      <t xml:space="preserve">inteso come la media dei giorni di prognosi per singolo infortunio - </t>
    </r>
    <r>
      <rPr>
        <b/>
        <sz val="11"/>
        <color theme="1"/>
        <rFont val="Calibri"/>
        <family val="2"/>
        <scheme val="minor"/>
      </rPr>
      <t>Calcolo: [ (gg persi per infortuni/n° infortuni]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</si>
  <si>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Indice di Incidenza</t>
    </r>
    <r>
      <rPr>
        <sz val="11"/>
        <color theme="1"/>
        <rFont val="Calibri"/>
        <family val="2"/>
        <scheme val="minor"/>
      </rPr>
      <t xml:space="preserve"> inteso come il rapporto, tra numero di infortuni e una misura dell’occupazione - </t>
    </r>
    <r>
      <rPr>
        <b/>
        <sz val="11"/>
        <color theme="1"/>
        <rFont val="Calibri"/>
        <family val="2"/>
        <scheme val="minor"/>
      </rPr>
      <t>Calcolo: [ (n° infortuni/n° addetti) x 10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]</t>
    </r>
  </si>
  <si>
    <t>AMBIENTE</t>
  </si>
  <si>
    <t>INFORTUNI PROFESSIONALI</t>
  </si>
  <si>
    <t>DURATA MEDIA</t>
  </si>
  <si>
    <t>II ITINERE</t>
  </si>
  <si>
    <t>Δ % II ITINERE</t>
  </si>
  <si>
    <r>
      <t>FASCE DI ETA'</t>
    </r>
    <r>
      <rPr>
        <sz val="8"/>
        <color theme="1"/>
        <rFont val="Arial"/>
        <family val="2"/>
      </rPr>
      <t>’</t>
    </r>
  </si>
  <si>
    <t>DA 18 A 34 ANNI</t>
  </si>
  <si>
    <t>DA 35 A 49 ANNI</t>
  </si>
  <si>
    <t>DA 50 A 65 ANNI</t>
  </si>
  <si>
    <t>TOTALE</t>
  </si>
  <si>
    <t>SOCIETA</t>
  </si>
  <si>
    <t>SALITA/DISCESA DAGLI AUTOMEZZI</t>
  </si>
  <si>
    <t>DOLORI E STRAPPI MUSCOLARI</t>
  </si>
  <si>
    <t>FERITE DA TAGLIO</t>
  </si>
  <si>
    <t>URTI</t>
  </si>
  <si>
    <t>STORTE, INCIAMPI, SCIVOLATE</t>
  </si>
  <si>
    <t>PULVISCOLO/CORPI ESTRANEI NEGLI OCCHI</t>
  </si>
  <si>
    <t>INCIDENTI STRADALI</t>
  </si>
  <si>
    <t>INCIDENTI IN ITINERE</t>
  </si>
  <si>
    <t>CADUTA DI OGGETTI</t>
  </si>
  <si>
    <t>SCHIACCIAMENTI</t>
  </si>
  <si>
    <t>ESPULSIONE DI OGGETTI O LIQUIDI DA APPARATI</t>
  </si>
  <si>
    <t>AGGRESSIONI/INF. DURANTE LA SALDATURA/USTIONI/PUNTURE D'INSETTI</t>
  </si>
  <si>
    <t>APERTURA/CHIUSURA CASSONI E POZZETTI</t>
  </si>
  <si>
    <t>VARIE</t>
  </si>
  <si>
    <t>IMPIANTO/REPARTO</t>
  </si>
  <si>
    <t>ANNI</t>
  </si>
  <si>
    <t xml:space="preserve">TERMOVALORIZZATORE  </t>
  </si>
  <si>
    <t>IMPIANTI M………….</t>
  </si>
  <si>
    <t>IMPIANTO TRATTAMENTO INGOMBRANTI E SCARICHI ABUSIVI</t>
  </si>
  <si>
    <t>IMPIANTO ……………….</t>
  </si>
  <si>
    <t>IMPIANTI DI DEPURAZIONE</t>
  </si>
  <si>
    <t>IMPIANTO ………………………</t>
  </si>
  <si>
    <t>LOGISTICA E SMALTIMENTI</t>
  </si>
  <si>
    <t>MANUTENZIONE ORDINARIA</t>
  </si>
  <si>
    <t>TOTALE INFORTUNI</t>
  </si>
  <si>
    <t>IMPIANTO …………….</t>
  </si>
  <si>
    <t>NUMERO TOTALE DI INFORTUNI AREA TECNICA-IMPIANTI</t>
  </si>
  <si>
    <t>TIPOLOGIA DI INFORTUNIO</t>
  </si>
  <si>
    <t>TIPOLOGIA INFORTUNI</t>
  </si>
  <si>
    <t>Indici Infortunistici  2018</t>
  </si>
  <si>
    <t>Indici Infortunistici  2017</t>
  </si>
  <si>
    <t>Indici Infortunistici  2016</t>
  </si>
  <si>
    <t>TOTALE INFORTUNI SUDDIVISI PER FASCE DI ETA' ANNI 2016-2017-2018</t>
  </si>
  <si>
    <t>N. INFORTUNI 2016</t>
  </si>
  <si>
    <t>N. INFORTUNI 2017</t>
  </si>
  <si>
    <t>N. INFORTUNI 2018</t>
  </si>
  <si>
    <t>TOTALE 2016</t>
  </si>
  <si>
    <t>TOTALE 2017</t>
  </si>
  <si>
    <t>TOTALE 2018</t>
  </si>
  <si>
    <t>Differenza 2016-2017</t>
  </si>
  <si>
    <t>Differenza 2017-2018</t>
  </si>
  <si>
    <t>CONFRONTO 2017/YTD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</si>
</sst>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* #,##0.00_-;\-* #,##0.0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22" fillId="33" borderId="0" xfId="0" applyFont="1" applyFill="1"/>
    <xf numFmtId="0" fontId="24" fillId="33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/>
    <xf numFmtId="0" fontId="0" fillId="33" borderId="0" xfId="0" applyFill="1"/>
    <xf numFmtId="0" fontId="0" fillId="0" borderId="10" xfId="0" applyBorder="1" applyAlignment="1">
      <alignment horizontal="center" vertical="center"/>
    </xf>
    <xf numFmtId="9" fontId="0" fillId="0" borderId="10" xfId="1" applyFont="1" applyBorder="1" applyAlignment="1">
      <alignment horizontal="center"/>
    </xf>
    <xf numFmtId="3" fontId="0" fillId="33" borderId="10" xfId="0" applyNumberFormat="1" applyFill="1" applyBorder="1" applyAlignment="1">
      <alignment horizontal="center" vertical="center"/>
    </xf>
    <xf numFmtId="0" fontId="25" fillId="33" borderId="0" xfId="0" applyFont="1" applyFill="1"/>
    <xf numFmtId="0" fontId="29" fillId="0" borderId="0" xfId="0" applyFont="1"/>
    <xf numFmtId="0" fontId="30" fillId="0" borderId="0" xfId="0" applyFont="1"/>
    <xf numFmtId="0" fontId="0" fillId="0" borderId="10" xfId="0" applyFont="1" applyBorder="1" applyAlignment="1">
      <alignment horizontal="center" vertical="center"/>
    </xf>
    <xf numFmtId="3" fontId="0" fillId="33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2" fontId="0" fillId="34" borderId="10" xfId="0" applyNumberFormat="1" applyFont="1" applyFill="1" applyBorder="1" applyAlignment="1">
      <alignment horizontal="center" vertical="center"/>
    </xf>
    <xf numFmtId="2" fontId="0" fillId="34" borderId="10" xfId="0" applyNumberForma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vertical="center"/>
    </xf>
    <xf numFmtId="0" fontId="36" fillId="0" borderId="15" xfId="0" applyFont="1" applyBorder="1" applyAlignment="1">
      <alignment horizontal="center" vertical="center" wrapText="1"/>
    </xf>
    <xf numFmtId="0" fontId="33" fillId="34" borderId="10" xfId="0" applyFont="1" applyFill="1" applyBorder="1" applyAlignment="1">
      <alignment horizontal="center" vertical="center"/>
    </xf>
    <xf numFmtId="0" fontId="37" fillId="35" borderId="14" xfId="0" applyFont="1" applyFill="1" applyBorder="1" applyAlignment="1">
      <alignment vertical="center"/>
    </xf>
    <xf numFmtId="0" fontId="37" fillId="35" borderId="15" xfId="0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40" fillId="35" borderId="33" xfId="0" applyFont="1" applyFill="1" applyBorder="1" applyAlignment="1">
      <alignment vertical="center" wrapText="1"/>
    </xf>
    <xf numFmtId="0" fontId="40" fillId="35" borderId="31" xfId="0" applyFont="1" applyFill="1" applyBorder="1" applyAlignment="1">
      <alignment horizontal="center" vertical="center" wrapText="1"/>
    </xf>
    <xf numFmtId="0" fontId="40" fillId="35" borderId="32" xfId="0" applyFont="1" applyFill="1" applyBorder="1" applyAlignment="1">
      <alignment horizontal="center" vertical="center" wrapText="1"/>
    </xf>
    <xf numFmtId="10" fontId="40" fillId="35" borderId="31" xfId="0" applyNumberFormat="1" applyFont="1" applyFill="1" applyBorder="1" applyAlignment="1">
      <alignment horizontal="center" vertical="center" wrapText="1"/>
    </xf>
    <xf numFmtId="0" fontId="41" fillId="35" borderId="10" xfId="0" applyFont="1" applyFill="1" applyBorder="1"/>
    <xf numFmtId="0" fontId="33" fillId="37" borderId="25" xfId="0" applyFont="1" applyFill="1" applyBorder="1" applyAlignment="1">
      <alignment horizontal="center" vertical="center" wrapText="1"/>
    </xf>
    <xf numFmtId="0" fontId="36" fillId="38" borderId="26" xfId="0" applyFont="1" applyFill="1" applyBorder="1" applyAlignment="1">
      <alignment horizontal="center" vertical="center" textRotation="90" wrapText="1"/>
    </xf>
    <xf numFmtId="0" fontId="35" fillId="38" borderId="15" xfId="0" applyFont="1" applyFill="1" applyBorder="1" applyAlignment="1">
      <alignment horizontal="center" vertical="center" wrapText="1"/>
    </xf>
    <xf numFmtId="0" fontId="35" fillId="38" borderId="31" xfId="0" applyFont="1" applyFill="1" applyBorder="1" applyAlignment="1">
      <alignment horizontal="center" vertical="center" wrapText="1"/>
    </xf>
    <xf numFmtId="0" fontId="36" fillId="39" borderId="27" xfId="0" applyFont="1" applyFill="1" applyBorder="1" applyAlignment="1">
      <alignment horizontal="center" vertical="center" textRotation="90" wrapText="1"/>
    </xf>
    <xf numFmtId="0" fontId="36" fillId="39" borderId="29" xfId="0" applyFont="1" applyFill="1" applyBorder="1" applyAlignment="1">
      <alignment horizontal="center" vertical="center" wrapText="1"/>
    </xf>
    <xf numFmtId="0" fontId="36" fillId="39" borderId="32" xfId="0" applyFont="1" applyFill="1" applyBorder="1" applyAlignment="1">
      <alignment horizontal="center" vertical="center" wrapText="1"/>
    </xf>
    <xf numFmtId="0" fontId="36" fillId="40" borderId="27" xfId="0" applyFont="1" applyFill="1" applyBorder="1" applyAlignment="1">
      <alignment horizontal="center" vertical="center" textRotation="90" wrapText="1"/>
    </xf>
    <xf numFmtId="0" fontId="38" fillId="40" borderId="15" xfId="0" applyFont="1" applyFill="1" applyBorder="1" applyAlignment="1">
      <alignment horizontal="center" vertical="center" wrapText="1"/>
    </xf>
    <xf numFmtId="0" fontId="35" fillId="40" borderId="15" xfId="0" applyFont="1" applyFill="1" applyBorder="1" applyAlignment="1">
      <alignment horizontal="center" vertical="center" wrapText="1"/>
    </xf>
    <xf numFmtId="0" fontId="39" fillId="40" borderId="15" xfId="0" applyFont="1" applyFill="1" applyBorder="1" applyAlignment="1">
      <alignment horizontal="center" vertical="center" wrapText="1"/>
    </xf>
    <xf numFmtId="0" fontId="38" fillId="40" borderId="31" xfId="0" applyFont="1" applyFill="1" applyBorder="1" applyAlignment="1">
      <alignment horizontal="center" vertical="center" wrapText="1"/>
    </xf>
    <xf numFmtId="0" fontId="36" fillId="41" borderId="26" xfId="0" applyFont="1" applyFill="1" applyBorder="1" applyAlignment="1">
      <alignment horizontal="center" vertical="center" textRotation="90" wrapText="1"/>
    </xf>
    <xf numFmtId="10" fontId="35" fillId="41" borderId="15" xfId="0" applyNumberFormat="1" applyFont="1" applyFill="1" applyBorder="1" applyAlignment="1">
      <alignment horizontal="center" vertical="center" wrapText="1"/>
    </xf>
    <xf numFmtId="10" fontId="35" fillId="41" borderId="31" xfId="0" applyNumberFormat="1" applyFont="1" applyFill="1" applyBorder="1" applyAlignment="1">
      <alignment horizontal="center" vertical="center" wrapText="1"/>
    </xf>
    <xf numFmtId="0" fontId="36" fillId="42" borderId="26" xfId="0" applyFont="1" applyFill="1" applyBorder="1" applyAlignment="1">
      <alignment horizontal="center" vertical="center" textRotation="90" wrapText="1"/>
    </xf>
    <xf numFmtId="0" fontId="0" fillId="42" borderId="10" xfId="0" applyFill="1" applyBorder="1"/>
    <xf numFmtId="0" fontId="35" fillId="0" borderId="14" xfId="0" applyFont="1" applyBorder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40" fillId="35" borderId="14" xfId="0" applyFont="1" applyFill="1" applyBorder="1" applyAlignment="1">
      <alignment vertical="center" wrapText="1"/>
    </xf>
    <xf numFmtId="0" fontId="43" fillId="35" borderId="15" xfId="0" applyFont="1" applyFill="1" applyBorder="1" applyAlignment="1">
      <alignment horizontal="center" vertical="center"/>
    </xf>
    <xf numFmtId="0" fontId="43" fillId="35" borderId="15" xfId="0" applyFont="1" applyFill="1" applyBorder="1" applyAlignment="1">
      <alignment horizontal="center" vertical="center" wrapText="1"/>
    </xf>
    <xf numFmtId="0" fontId="42" fillId="41" borderId="15" xfId="0" applyFont="1" applyFill="1" applyBorder="1" applyAlignment="1">
      <alignment horizontal="center" vertical="center" wrapText="1"/>
    </xf>
    <xf numFmtId="0" fontId="42" fillId="41" borderId="13" xfId="0" applyFont="1" applyFill="1" applyBorder="1" applyAlignment="1">
      <alignment horizontal="center" vertical="center" wrapText="1"/>
    </xf>
    <xf numFmtId="0" fontId="32" fillId="0" borderId="0" xfId="0" applyFont="1"/>
    <xf numFmtId="0" fontId="0" fillId="36" borderId="16" xfId="0" applyFill="1" applyBorder="1"/>
    <xf numFmtId="0" fontId="31" fillId="3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34" borderId="11" xfId="0" applyFon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13" xfId="0" applyFont="1" applyFill="1" applyBorder="1" applyAlignment="1">
      <alignment horizontal="center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6" borderId="23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32" fillId="34" borderId="16" xfId="0" applyFont="1" applyFill="1" applyBorder="1" applyAlignment="1">
      <alignment horizontal="center" vertical="center"/>
    </xf>
    <xf numFmtId="0" fontId="32" fillId="34" borderId="17" xfId="0" applyFont="1" applyFill="1" applyBorder="1" applyAlignment="1">
      <alignment horizontal="center" vertical="center"/>
    </xf>
    <xf numFmtId="0" fontId="32" fillId="34" borderId="18" xfId="0" applyFont="1" applyFill="1" applyBorder="1" applyAlignment="1">
      <alignment horizontal="center" vertical="center"/>
    </xf>
    <xf numFmtId="0" fontId="0" fillId="34" borderId="21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33" fillId="36" borderId="16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8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center" vertical="center" wrapText="1"/>
    </xf>
    <xf numFmtId="0" fontId="33" fillId="36" borderId="20" xfId="0" applyFont="1" applyFill="1" applyBorder="1" applyAlignment="1">
      <alignment horizontal="center" vertical="center" wrapText="1"/>
    </xf>
    <xf numFmtId="0" fontId="33" fillId="36" borderId="21" xfId="0" applyFont="1" applyFill="1" applyBorder="1" applyAlignment="1">
      <alignment horizontal="center" vertical="center" wrapText="1"/>
    </xf>
    <xf numFmtId="0" fontId="33" fillId="36" borderId="22" xfId="0" applyFont="1" applyFill="1" applyBorder="1" applyAlignment="1">
      <alignment horizontal="center" vertical="center" wrapText="1"/>
    </xf>
    <xf numFmtId="0" fontId="33" fillId="36" borderId="15" xfId="0" applyFont="1" applyFill="1" applyBorder="1" applyAlignment="1">
      <alignment horizontal="center" vertical="center" wrapText="1"/>
    </xf>
    <xf numFmtId="0" fontId="42" fillId="37" borderId="23" xfId="0" applyFont="1" applyFill="1" applyBorder="1" applyAlignment="1">
      <alignment horizontal="center" vertical="center" wrapText="1"/>
    </xf>
    <xf numFmtId="0" fontId="42" fillId="37" borderId="14" xfId="0" applyFont="1" applyFill="1" applyBorder="1" applyAlignment="1">
      <alignment horizontal="center" vertical="center" wrapText="1"/>
    </xf>
    <xf numFmtId="0" fontId="42" fillId="37" borderId="11" xfId="0" applyFont="1" applyFill="1" applyBorder="1" applyAlignment="1">
      <alignment horizontal="center" vertical="center" wrapText="1"/>
    </xf>
    <xf numFmtId="0" fontId="42" fillId="37" borderId="12" xfId="0" applyFont="1" applyFill="1" applyBorder="1" applyAlignment="1">
      <alignment horizontal="center" vertical="center" wrapText="1"/>
    </xf>
    <xf numFmtId="0" fontId="42" fillId="37" borderId="13" xfId="0" applyFont="1" applyFill="1" applyBorder="1" applyAlignment="1">
      <alignment horizontal="center" vertical="center" wrapText="1"/>
    </xf>
  </cellXfs>
  <cellStyles count="5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44" xr:uid="{00000000-0005-0000-0000-00001B000000}"/>
    <cellStyle name="Input" xfId="10" builtinId="20" customBuiltin="1"/>
    <cellStyle name="Migliaia 2" xfId="45" xr:uid="{00000000-0005-0000-0000-00001D000000}"/>
    <cellStyle name="Migliaia 3" xfId="46" xr:uid="{00000000-0005-0000-0000-00001E000000}"/>
    <cellStyle name="Migliaia 4" xfId="43" xr:uid="{00000000-0005-0000-0000-00001F000000}"/>
    <cellStyle name="Neutrale" xfId="9" builtinId="28" customBuiltin="1"/>
    <cellStyle name="Normal 2" xfId="47" xr:uid="{00000000-0005-0000-0000-000021000000}"/>
    <cellStyle name="Normal 3" xfId="48" xr:uid="{00000000-0005-0000-0000-000022000000}"/>
    <cellStyle name="Normale" xfId="0" builtinId="0"/>
    <cellStyle name="Normale 2" xfId="49" xr:uid="{00000000-0005-0000-0000-000024000000}"/>
    <cellStyle name="Normale 3" xfId="50" xr:uid="{00000000-0005-0000-0000-000025000000}"/>
    <cellStyle name="Normale 4" xfId="51" xr:uid="{00000000-0005-0000-0000-000026000000}"/>
    <cellStyle name="Normale 5" xfId="52" xr:uid="{00000000-0005-0000-0000-000027000000}"/>
    <cellStyle name="Nota" xfId="16" builtinId="10" customBuiltin="1"/>
    <cellStyle name="Output" xfId="11" builtinId="21" customBuiltin="1"/>
    <cellStyle name="Percent 2" xfId="53" xr:uid="{00000000-0005-0000-0000-00002A000000}"/>
    <cellStyle name="Percentuale" xfId="1" builtinId="5"/>
    <cellStyle name="Percentuale 2" xfId="54" xr:uid="{00000000-0005-0000-0000-00002C000000}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2">
    <dxf>
      <font>
        <b/>
        <i val="0"/>
        <color rgb="FF0066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ezione%20Generale%20Area%20Tecnico%20-%20Operativa\DIREZIONE%20AMS\SAFETY%20(IN%20PROGRESS)\001%20-%20SICUREZZA%20DELLE%20PERSONE\005%20-%20INFORTUNI\STATISTICHE%20INFORTUNI\Riepilogo%20Infortuni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4"/>
      <sheetName val="Riepilogo 2013"/>
      <sheetName val="GENNAIO 2014"/>
      <sheetName val="FEBBRAIO 2014"/>
      <sheetName val="MARZO 2014"/>
      <sheetName val="APRILE 2014"/>
      <sheetName val="MAGGIO 2014"/>
      <sheetName val="GIUGNO 2014"/>
      <sheetName val="LUGLIO 2014"/>
      <sheetName val="AGOSTO 2014"/>
      <sheetName val="SETTEMBRE 2014"/>
      <sheetName val="OTTOBRE 2014"/>
      <sheetName val="NOVEMBRE 2014"/>
      <sheetName val="DICEMBRE 2014"/>
      <sheetName val="Grafici"/>
      <sheetName val="Grafici Benchmark"/>
    </sheetNames>
    <sheetDataSet>
      <sheetData sheetId="0">
        <row r="1">
          <cell r="A1" t="str">
            <v>Indici Infortunistici Settembre 2014</v>
          </cell>
        </row>
        <row r="9">
          <cell r="B9" t="str">
            <v>AMBIENTE</v>
          </cell>
        </row>
        <row r="10">
          <cell r="C10" t="str">
            <v>N. LAVORATORI MEDIO</v>
          </cell>
          <cell r="J10" t="str">
            <v>N. INFORTUNI ITINERE</v>
          </cell>
          <cell r="K10" t="str">
            <v>GIORNI PERSI</v>
          </cell>
          <cell r="N10" t="str">
            <v>Δ % IF</v>
          </cell>
          <cell r="O10" t="str">
            <v>Δ % IG</v>
          </cell>
        </row>
      </sheetData>
      <sheetData sheetId="1">
        <row r="4">
          <cell r="B4">
            <v>815594.71000000008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opLeftCell="A11" zoomScale="80" zoomScaleNormal="80" workbookViewId="0">
      <selection activeCell="A17" sqref="A17:K17"/>
    </sheetView>
  </sheetViews>
  <sheetFormatPr defaultRowHeight="15" x14ac:dyDescent="0.25"/>
  <cols>
    <col min="1" max="1" width="27.140625" bestFit="1" customWidth="1"/>
    <col min="2" max="11" width="13.7109375" customWidth="1"/>
    <col min="12" max="12" width="4.42578125" customWidth="1"/>
    <col min="13" max="15" width="16.28515625" customWidth="1"/>
  </cols>
  <sheetData>
    <row r="1" spans="1:15" ht="28.5" customHeight="1" thickBot="1" x14ac:dyDescent="0.3">
      <c r="A1" s="58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1"/>
      <c r="M1" s="1"/>
      <c r="N1" s="1"/>
      <c r="O1" s="1"/>
    </row>
    <row r="2" spans="1:15" s="1" customFormat="1" ht="14.25" customHeight="1" thickBot="1" x14ac:dyDescent="0.3">
      <c r="A2" s="2"/>
      <c r="B2" s="60" t="str">
        <f>'[1]YTD 2014'!B9</f>
        <v>AMBIENTE</v>
      </c>
      <c r="C2" s="61"/>
      <c r="D2" s="61"/>
      <c r="E2" s="61"/>
      <c r="F2" s="61"/>
      <c r="G2" s="61"/>
      <c r="H2" s="61"/>
      <c r="I2" s="61"/>
      <c r="J2" s="61"/>
      <c r="K2" s="62"/>
      <c r="L2" s="11"/>
      <c r="M2" s="60" t="s">
        <v>62</v>
      </c>
      <c r="N2" s="63"/>
      <c r="O2" s="64"/>
    </row>
    <row r="3" spans="1:15" s="5" customFormat="1" ht="24.75" thickBot="1" x14ac:dyDescent="0.25">
      <c r="A3" s="10"/>
      <c r="B3" s="4" t="s">
        <v>0</v>
      </c>
      <c r="C3" s="3" t="s">
        <v>11</v>
      </c>
      <c r="D3" s="3" t="s">
        <v>2</v>
      </c>
      <c r="E3" s="15" t="s">
        <v>3</v>
      </c>
      <c r="F3" s="15" t="s">
        <v>4</v>
      </c>
      <c r="G3" s="15" t="s">
        <v>12</v>
      </c>
      <c r="H3" s="3" t="str">
        <f>'[1]YTD 2014'!C10</f>
        <v>N. LAVORATORI MEDIO</v>
      </c>
      <c r="I3" s="3" t="str">
        <f>'[1]YTD 2014'!J10</f>
        <v>N. INFORTUNI ITINERE</v>
      </c>
      <c r="J3" s="3" t="str">
        <f>'[1]YTD 2014'!K10</f>
        <v>GIORNI PERSI</v>
      </c>
      <c r="K3" s="15" t="s">
        <v>13</v>
      </c>
      <c r="L3" s="12"/>
      <c r="M3" s="18" t="str">
        <f>'[1]YTD 2014'!N10</f>
        <v>Δ % IF</v>
      </c>
      <c r="N3" s="18" t="str">
        <f>'[1]YTD 2014'!O10</f>
        <v>Δ % IG</v>
      </c>
      <c r="O3" s="18" t="s">
        <v>14</v>
      </c>
    </row>
    <row r="4" spans="1:15" s="1" customFormat="1" ht="16.5" thickBot="1" x14ac:dyDescent="0.3">
      <c r="A4" s="13" t="s">
        <v>20</v>
      </c>
      <c r="B4" s="14"/>
      <c r="C4" s="14"/>
      <c r="D4" s="14"/>
      <c r="E4" s="16"/>
      <c r="F4" s="16"/>
      <c r="G4" s="16"/>
      <c r="H4" s="14"/>
      <c r="I4" s="14"/>
      <c r="J4" s="14"/>
      <c r="K4" s="16"/>
      <c r="L4" s="11"/>
      <c r="M4" s="8"/>
      <c r="N4" s="8"/>
      <c r="O4" s="8"/>
    </row>
    <row r="6" spans="1:15" ht="24" customHeight="1" thickBot="1" x14ac:dyDescent="0.3">
      <c r="A6" s="58" t="s">
        <v>51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5" ht="16.5" thickBot="1" x14ac:dyDescent="0.3">
      <c r="A7" s="6"/>
      <c r="B7" s="60" t="s">
        <v>10</v>
      </c>
      <c r="C7" s="61"/>
      <c r="D7" s="61"/>
      <c r="E7" s="61"/>
      <c r="F7" s="61"/>
      <c r="G7" s="61"/>
      <c r="H7" s="61"/>
      <c r="I7" s="61"/>
      <c r="J7" s="61"/>
      <c r="K7" s="62"/>
    </row>
    <row r="8" spans="1:15" s="5" customFormat="1" ht="24.75" thickBot="1" x14ac:dyDescent="0.25">
      <c r="A8" s="10"/>
      <c r="B8" s="4" t="s">
        <v>0</v>
      </c>
      <c r="C8" s="3" t="s">
        <v>11</v>
      </c>
      <c r="D8" s="3" t="s">
        <v>2</v>
      </c>
      <c r="E8" s="15" t="s">
        <v>3</v>
      </c>
      <c r="F8" s="15" t="s">
        <v>4</v>
      </c>
      <c r="G8" s="15" t="s">
        <v>12</v>
      </c>
      <c r="H8" s="3" t="s">
        <v>1</v>
      </c>
      <c r="I8" s="3" t="s">
        <v>5</v>
      </c>
      <c r="J8" s="3" t="s">
        <v>2</v>
      </c>
      <c r="K8" s="15" t="s">
        <v>13</v>
      </c>
    </row>
    <row r="9" spans="1:15" ht="15.75" thickBot="1" x14ac:dyDescent="0.3">
      <c r="A9" s="7" t="s">
        <v>20</v>
      </c>
      <c r="B9" s="9"/>
      <c r="C9" s="9"/>
      <c r="D9" s="9"/>
      <c r="E9" s="17"/>
      <c r="F9" s="17"/>
      <c r="G9" s="17"/>
      <c r="H9" s="9"/>
      <c r="I9" s="9"/>
      <c r="J9" s="9"/>
      <c r="K9" s="17"/>
    </row>
    <row r="10" spans="1:15" s="1" customFormat="1" x14ac:dyDescent="0.25"/>
    <row r="11" spans="1:15" s="1" customFormat="1" ht="24" customHeight="1" thickBot="1" x14ac:dyDescent="0.3">
      <c r="A11" s="58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5" s="1" customFormat="1" ht="16.5" thickBot="1" x14ac:dyDescent="0.3">
      <c r="A12" s="6"/>
      <c r="B12" s="60" t="s">
        <v>10</v>
      </c>
      <c r="C12" s="61"/>
      <c r="D12" s="61"/>
      <c r="E12" s="61"/>
      <c r="F12" s="61"/>
      <c r="G12" s="61"/>
      <c r="H12" s="61"/>
      <c r="I12" s="61"/>
      <c r="J12" s="61"/>
      <c r="K12" s="62"/>
    </row>
    <row r="13" spans="1:15" s="5" customFormat="1" ht="24.75" thickBot="1" x14ac:dyDescent="0.25">
      <c r="A13" s="10"/>
      <c r="B13" s="4" t="s">
        <v>0</v>
      </c>
      <c r="C13" s="3" t="s">
        <v>11</v>
      </c>
      <c r="D13" s="3" t="s">
        <v>2</v>
      </c>
      <c r="E13" s="15" t="s">
        <v>3</v>
      </c>
      <c r="F13" s="15" t="s">
        <v>4</v>
      </c>
      <c r="G13" s="15" t="s">
        <v>12</v>
      </c>
      <c r="H13" s="3" t="s">
        <v>1</v>
      </c>
      <c r="I13" s="3" t="s">
        <v>5</v>
      </c>
      <c r="J13" s="3" t="s">
        <v>2</v>
      </c>
      <c r="K13" s="15" t="s">
        <v>13</v>
      </c>
    </row>
    <row r="14" spans="1:15" s="1" customFormat="1" ht="15.75" thickBot="1" x14ac:dyDescent="0.3">
      <c r="A14" s="7" t="s">
        <v>20</v>
      </c>
      <c r="B14" s="9"/>
      <c r="C14" s="9"/>
      <c r="D14" s="9"/>
      <c r="E14" s="17"/>
      <c r="F14" s="17"/>
      <c r="G14" s="17"/>
      <c r="H14" s="9"/>
      <c r="I14" s="9"/>
      <c r="J14" s="9"/>
      <c r="K14" s="17"/>
    </row>
    <row r="15" spans="1:15" s="1" customFormat="1" x14ac:dyDescent="0.25"/>
    <row r="16" spans="1:15" ht="39.75" customHeight="1" x14ac:dyDescent="0.25">
      <c r="A16" s="65" t="s">
        <v>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48" customHeight="1" x14ac:dyDescent="0.25">
      <c r="A17" s="65" t="s">
        <v>7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67" t="s">
        <v>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1" ht="17.25" x14ac:dyDescent="0.25">
      <c r="A19" s="69" t="s">
        <v>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</row>
  </sheetData>
  <mergeCells count="11">
    <mergeCell ref="A16:K16"/>
    <mergeCell ref="A17:K17"/>
    <mergeCell ref="A18:K18"/>
    <mergeCell ref="A19:K19"/>
    <mergeCell ref="B12:K12"/>
    <mergeCell ref="A1:K1"/>
    <mergeCell ref="A6:K6"/>
    <mergeCell ref="B2:K2"/>
    <mergeCell ref="M2:O2"/>
    <mergeCell ref="A11:K11"/>
    <mergeCell ref="B7:K7"/>
  </mergeCells>
  <conditionalFormatting sqref="M4:O4">
    <cfRule type="cellIs" dxfId="1" priority="5" operator="greaterThan">
      <formula>0</formula>
    </cfRule>
  </conditionalFormatting>
  <conditionalFormatting sqref="M4:O4">
    <cfRule type="cellIs" dxfId="0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20"/>
  <sheetViews>
    <sheetView topLeftCell="A4" workbookViewId="0">
      <selection activeCell="D16" sqref="D16"/>
    </sheetView>
  </sheetViews>
  <sheetFormatPr defaultRowHeight="15" x14ac:dyDescent="0.25"/>
  <cols>
    <col min="2" max="2" width="5" customWidth="1"/>
    <col min="3" max="3" width="13.7109375" customWidth="1"/>
  </cols>
  <sheetData>
    <row r="3" spans="2:11" ht="15.75" thickBot="1" x14ac:dyDescent="0.3"/>
    <row r="4" spans="2:11" ht="14.45" customHeight="1" x14ac:dyDescent="0.25">
      <c r="B4" s="74" t="s">
        <v>53</v>
      </c>
      <c r="C4" s="75"/>
      <c r="D4" s="75"/>
      <c r="E4" s="75"/>
      <c r="F4" s="75"/>
      <c r="G4" s="75"/>
      <c r="H4" s="75"/>
      <c r="I4" s="75"/>
      <c r="J4" s="75"/>
      <c r="K4" s="76"/>
    </row>
    <row r="5" spans="2:11" ht="15.75" thickBot="1" x14ac:dyDescent="0.3">
      <c r="B5" s="77"/>
      <c r="C5" s="78"/>
      <c r="D5" s="78"/>
      <c r="E5" s="78"/>
      <c r="F5" s="78"/>
      <c r="G5" s="78"/>
      <c r="H5" s="78"/>
      <c r="I5" s="78"/>
      <c r="J5" s="78"/>
      <c r="K5" s="79"/>
    </row>
    <row r="6" spans="2:11" ht="34.5" thickBot="1" x14ac:dyDescent="0.3">
      <c r="B6" s="57"/>
      <c r="C6" s="22" t="s">
        <v>15</v>
      </c>
      <c r="D6" s="19" t="s">
        <v>54</v>
      </c>
      <c r="E6" s="80"/>
      <c r="F6" s="81"/>
      <c r="G6" s="81"/>
      <c r="H6" s="81"/>
      <c r="I6" s="81"/>
      <c r="J6" s="81"/>
      <c r="K6" s="82"/>
    </row>
    <row r="7" spans="2:11" ht="15.75" thickBot="1" x14ac:dyDescent="0.3">
      <c r="B7" s="72"/>
      <c r="C7" s="20" t="s">
        <v>16</v>
      </c>
      <c r="D7" s="21"/>
      <c r="E7" s="83"/>
      <c r="F7" s="84"/>
      <c r="G7" s="84"/>
      <c r="H7" s="84"/>
      <c r="I7" s="84"/>
      <c r="J7" s="84"/>
      <c r="K7" s="85"/>
    </row>
    <row r="8" spans="2:11" ht="15.75" thickBot="1" x14ac:dyDescent="0.3">
      <c r="B8" s="72"/>
      <c r="C8" s="20" t="s">
        <v>17</v>
      </c>
      <c r="D8" s="21"/>
      <c r="E8" s="83"/>
      <c r="F8" s="84"/>
      <c r="G8" s="84"/>
      <c r="H8" s="84"/>
      <c r="I8" s="84"/>
      <c r="J8" s="84"/>
      <c r="K8" s="85"/>
    </row>
    <row r="9" spans="2:11" ht="15.75" thickBot="1" x14ac:dyDescent="0.3">
      <c r="B9" s="72"/>
      <c r="C9" s="20" t="s">
        <v>18</v>
      </c>
      <c r="D9" s="21"/>
      <c r="E9" s="83"/>
      <c r="F9" s="84"/>
      <c r="G9" s="84"/>
      <c r="H9" s="84"/>
      <c r="I9" s="84"/>
      <c r="J9" s="84"/>
      <c r="K9" s="85"/>
    </row>
    <row r="10" spans="2:11" ht="15.75" thickBot="1" x14ac:dyDescent="0.3">
      <c r="B10" s="73"/>
      <c r="C10" s="23" t="s">
        <v>19</v>
      </c>
      <c r="D10" s="24"/>
      <c r="E10" s="83"/>
      <c r="F10" s="84"/>
      <c r="G10" s="84"/>
      <c r="H10" s="84"/>
      <c r="I10" s="84"/>
      <c r="J10" s="84"/>
      <c r="K10" s="85"/>
    </row>
    <row r="11" spans="2:11" ht="34.5" thickBot="1" x14ac:dyDescent="0.3">
      <c r="B11" s="71"/>
      <c r="C11" s="22" t="s">
        <v>15</v>
      </c>
      <c r="D11" s="19" t="s">
        <v>55</v>
      </c>
      <c r="E11" s="83"/>
      <c r="F11" s="84"/>
      <c r="G11" s="84"/>
      <c r="H11" s="84"/>
      <c r="I11" s="84"/>
      <c r="J11" s="84"/>
      <c r="K11" s="85"/>
    </row>
    <row r="12" spans="2:11" ht="15.75" thickBot="1" x14ac:dyDescent="0.3">
      <c r="B12" s="72"/>
      <c r="C12" s="20" t="s">
        <v>16</v>
      </c>
      <c r="D12" s="21"/>
      <c r="E12" s="83"/>
      <c r="F12" s="84"/>
      <c r="G12" s="84"/>
      <c r="H12" s="84"/>
      <c r="I12" s="84"/>
      <c r="J12" s="84"/>
      <c r="K12" s="85"/>
    </row>
    <row r="13" spans="2:11" ht="15.75" thickBot="1" x14ac:dyDescent="0.3">
      <c r="B13" s="72"/>
      <c r="C13" s="20" t="s">
        <v>17</v>
      </c>
      <c r="D13" s="21"/>
      <c r="E13" s="83"/>
      <c r="F13" s="84"/>
      <c r="G13" s="84"/>
      <c r="H13" s="84"/>
      <c r="I13" s="84"/>
      <c r="J13" s="84"/>
      <c r="K13" s="85"/>
    </row>
    <row r="14" spans="2:11" ht="15.75" thickBot="1" x14ac:dyDescent="0.3">
      <c r="B14" s="72"/>
      <c r="C14" s="20" t="s">
        <v>18</v>
      </c>
      <c r="D14" s="21"/>
      <c r="E14" s="83"/>
      <c r="F14" s="84"/>
      <c r="G14" s="84"/>
      <c r="H14" s="84"/>
      <c r="I14" s="84"/>
      <c r="J14" s="84"/>
      <c r="K14" s="85"/>
    </row>
    <row r="15" spans="2:11" ht="15.75" thickBot="1" x14ac:dyDescent="0.3">
      <c r="B15" s="73"/>
      <c r="C15" s="23" t="s">
        <v>19</v>
      </c>
      <c r="D15" s="24"/>
      <c r="E15" s="83"/>
      <c r="F15" s="84"/>
      <c r="G15" s="84"/>
      <c r="H15" s="84"/>
      <c r="I15" s="84"/>
      <c r="J15" s="84"/>
      <c r="K15" s="85"/>
    </row>
    <row r="16" spans="2:11" ht="34.5" thickBot="1" x14ac:dyDescent="0.3">
      <c r="B16" s="71"/>
      <c r="C16" s="22" t="s">
        <v>15</v>
      </c>
      <c r="D16" s="19" t="s">
        <v>56</v>
      </c>
      <c r="E16" s="83"/>
      <c r="F16" s="84"/>
      <c r="G16" s="84"/>
      <c r="H16" s="84"/>
      <c r="I16" s="84"/>
      <c r="J16" s="84"/>
      <c r="K16" s="85"/>
    </row>
    <row r="17" spans="2:11" ht="15.75" thickBot="1" x14ac:dyDescent="0.3">
      <c r="B17" s="72"/>
      <c r="C17" s="20" t="s">
        <v>16</v>
      </c>
      <c r="D17" s="21"/>
      <c r="E17" s="83"/>
      <c r="F17" s="84"/>
      <c r="G17" s="84"/>
      <c r="H17" s="84"/>
      <c r="I17" s="84"/>
      <c r="J17" s="84"/>
      <c r="K17" s="85"/>
    </row>
    <row r="18" spans="2:11" ht="15.75" thickBot="1" x14ac:dyDescent="0.3">
      <c r="B18" s="72"/>
      <c r="C18" s="20" t="s">
        <v>17</v>
      </c>
      <c r="D18" s="21"/>
      <c r="E18" s="83"/>
      <c r="F18" s="84"/>
      <c r="G18" s="84"/>
      <c r="H18" s="84"/>
      <c r="I18" s="84"/>
      <c r="J18" s="84"/>
      <c r="K18" s="85"/>
    </row>
    <row r="19" spans="2:11" ht="15.75" thickBot="1" x14ac:dyDescent="0.3">
      <c r="B19" s="72"/>
      <c r="C19" s="20" t="s">
        <v>18</v>
      </c>
      <c r="D19" s="21"/>
      <c r="E19" s="83"/>
      <c r="F19" s="84"/>
      <c r="G19" s="84"/>
      <c r="H19" s="84"/>
      <c r="I19" s="84"/>
      <c r="J19" s="84"/>
      <c r="K19" s="85"/>
    </row>
    <row r="20" spans="2:11" ht="15.75" thickBot="1" x14ac:dyDescent="0.3">
      <c r="B20" s="73"/>
      <c r="C20" s="23" t="s">
        <v>19</v>
      </c>
      <c r="D20" s="24"/>
      <c r="E20" s="86"/>
      <c r="F20" s="87"/>
      <c r="G20" s="87"/>
      <c r="H20" s="87"/>
      <c r="I20" s="87"/>
      <c r="J20" s="87"/>
      <c r="K20" s="88"/>
    </row>
  </sheetData>
  <mergeCells count="6">
    <mergeCell ref="B11:B15"/>
    <mergeCell ref="B16:B20"/>
    <mergeCell ref="B4:K4"/>
    <mergeCell ref="B5:K5"/>
    <mergeCell ref="B7:B10"/>
    <mergeCell ref="E6:K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H22"/>
  <sheetViews>
    <sheetView tabSelected="1" topLeftCell="A5" workbookViewId="0">
      <selection activeCell="D20" sqref="D20"/>
    </sheetView>
  </sheetViews>
  <sheetFormatPr defaultRowHeight="15" x14ac:dyDescent="0.25"/>
  <cols>
    <col min="2" max="2" width="3" customWidth="1"/>
    <col min="3" max="3" width="37" customWidth="1"/>
  </cols>
  <sheetData>
    <row r="3" spans="3:8" x14ac:dyDescent="0.25">
      <c r="C3" t="s">
        <v>48</v>
      </c>
    </row>
    <row r="5" spans="3:8" ht="15.75" thickBot="1" x14ac:dyDescent="0.3"/>
    <row r="6" spans="3:8" ht="51.75" thickTop="1" thickBot="1" x14ac:dyDescent="0.3">
      <c r="C6" s="32" t="s">
        <v>49</v>
      </c>
      <c r="D6" s="33" t="s">
        <v>57</v>
      </c>
      <c r="E6" s="36" t="s">
        <v>58</v>
      </c>
      <c r="F6" s="39" t="s">
        <v>59</v>
      </c>
      <c r="G6" s="44" t="s">
        <v>60</v>
      </c>
      <c r="H6" s="47" t="s">
        <v>61</v>
      </c>
    </row>
    <row r="7" spans="3:8" ht="15.75" thickBot="1" x14ac:dyDescent="0.3">
      <c r="C7" s="25" t="s">
        <v>21</v>
      </c>
      <c r="D7" s="34"/>
      <c r="E7" s="37"/>
      <c r="F7" s="40"/>
      <c r="G7" s="45"/>
      <c r="H7" s="48"/>
    </row>
    <row r="8" spans="3:8" ht="15.75" thickBot="1" x14ac:dyDescent="0.3">
      <c r="C8" s="25" t="s">
        <v>22</v>
      </c>
      <c r="D8" s="34"/>
      <c r="E8" s="37"/>
      <c r="F8" s="40"/>
      <c r="G8" s="45"/>
      <c r="H8" s="48"/>
    </row>
    <row r="9" spans="3:8" ht="15.75" thickBot="1" x14ac:dyDescent="0.3">
      <c r="C9" s="25" t="s">
        <v>23</v>
      </c>
      <c r="D9" s="34"/>
      <c r="E9" s="37"/>
      <c r="F9" s="40"/>
      <c r="G9" s="45"/>
      <c r="H9" s="48"/>
    </row>
    <row r="10" spans="3:8" ht="15.75" thickBot="1" x14ac:dyDescent="0.3">
      <c r="C10" s="25" t="s">
        <v>24</v>
      </c>
      <c r="D10" s="34"/>
      <c r="E10" s="37"/>
      <c r="F10" s="40"/>
      <c r="G10" s="45"/>
      <c r="H10" s="48"/>
    </row>
    <row r="11" spans="3:8" ht="15.75" thickBot="1" x14ac:dyDescent="0.3">
      <c r="C11" s="25" t="s">
        <v>25</v>
      </c>
      <c r="D11" s="34"/>
      <c r="E11" s="37"/>
      <c r="F11" s="40"/>
      <c r="G11" s="45"/>
      <c r="H11" s="48"/>
    </row>
    <row r="12" spans="3:8" ht="15.75" thickBot="1" x14ac:dyDescent="0.3">
      <c r="C12" s="25" t="s">
        <v>26</v>
      </c>
      <c r="D12" s="34"/>
      <c r="E12" s="37"/>
      <c r="F12" s="41"/>
      <c r="G12" s="45"/>
      <c r="H12" s="48"/>
    </row>
    <row r="13" spans="3:8" ht="15.75" thickBot="1" x14ac:dyDescent="0.3">
      <c r="C13" s="25" t="s">
        <v>27</v>
      </c>
      <c r="D13" s="34"/>
      <c r="E13" s="37"/>
      <c r="F13" s="40"/>
      <c r="G13" s="45"/>
      <c r="H13" s="48"/>
    </row>
    <row r="14" spans="3:8" ht="15.75" thickBot="1" x14ac:dyDescent="0.3">
      <c r="C14" s="25" t="s">
        <v>28</v>
      </c>
      <c r="D14" s="34"/>
      <c r="E14" s="37"/>
      <c r="F14" s="42"/>
      <c r="G14" s="45"/>
      <c r="H14" s="48"/>
    </row>
    <row r="15" spans="3:8" ht="15.75" thickBot="1" x14ac:dyDescent="0.3">
      <c r="C15" s="25" t="s">
        <v>29</v>
      </c>
      <c r="D15" s="34"/>
      <c r="E15" s="37"/>
      <c r="F15" s="40"/>
      <c r="G15" s="45"/>
      <c r="H15" s="48"/>
    </row>
    <row r="16" spans="3:8" ht="15.75" thickBot="1" x14ac:dyDescent="0.3">
      <c r="C16" s="25" t="s">
        <v>30</v>
      </c>
      <c r="D16" s="34"/>
      <c r="E16" s="37"/>
      <c r="F16" s="40"/>
      <c r="G16" s="45"/>
      <c r="H16" s="48"/>
    </row>
    <row r="17" spans="3:8" ht="23.25" thickBot="1" x14ac:dyDescent="0.3">
      <c r="C17" s="25" t="s">
        <v>31</v>
      </c>
      <c r="D17" s="34"/>
      <c r="E17" s="37"/>
      <c r="F17" s="40"/>
      <c r="G17" s="45"/>
      <c r="H17" s="48"/>
    </row>
    <row r="18" spans="3:8" ht="23.25" thickBot="1" x14ac:dyDescent="0.3">
      <c r="C18" s="25" t="s">
        <v>32</v>
      </c>
      <c r="D18" s="34"/>
      <c r="E18" s="37"/>
      <c r="F18" s="41"/>
      <c r="G18" s="45"/>
      <c r="H18" s="48"/>
    </row>
    <row r="19" spans="3:8" ht="15.75" thickBot="1" x14ac:dyDescent="0.3">
      <c r="C19" s="25" t="s">
        <v>33</v>
      </c>
      <c r="D19" s="34"/>
      <c r="E19" s="37"/>
      <c r="F19" s="40"/>
      <c r="G19" s="45"/>
      <c r="H19" s="48"/>
    </row>
    <row r="20" spans="3:8" ht="15.75" thickBot="1" x14ac:dyDescent="0.3">
      <c r="C20" s="26" t="s">
        <v>34</v>
      </c>
      <c r="D20" s="35"/>
      <c r="E20" s="38"/>
      <c r="F20" s="43"/>
      <c r="G20" s="46"/>
      <c r="H20" s="48"/>
    </row>
    <row r="21" spans="3:8" ht="16.5" thickTop="1" thickBot="1" x14ac:dyDescent="0.3">
      <c r="C21" s="27" t="s">
        <v>19</v>
      </c>
      <c r="D21" s="28"/>
      <c r="E21" s="29"/>
      <c r="F21" s="28"/>
      <c r="G21" s="30"/>
      <c r="H21" s="31"/>
    </row>
    <row r="22" spans="3:8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5"/>
  <sheetViews>
    <sheetView workbookViewId="0">
      <selection activeCell="E5" sqref="E5"/>
    </sheetView>
  </sheetViews>
  <sheetFormatPr defaultRowHeight="15" x14ac:dyDescent="0.25"/>
  <cols>
    <col min="2" max="2" width="41.140625" customWidth="1"/>
  </cols>
  <sheetData>
    <row r="2" spans="2:5" ht="15.75" x14ac:dyDescent="0.25">
      <c r="B2" s="56" t="s">
        <v>47</v>
      </c>
    </row>
    <row r="3" spans="2:5" ht="15.75" thickBot="1" x14ac:dyDescent="0.3"/>
    <row r="4" spans="2:5" ht="24.6" customHeight="1" thickBot="1" x14ac:dyDescent="0.3">
      <c r="B4" s="89" t="s">
        <v>35</v>
      </c>
      <c r="C4" s="91" t="s">
        <v>36</v>
      </c>
      <c r="D4" s="92"/>
      <c r="E4" s="93"/>
    </row>
    <row r="5" spans="2:5" ht="15.75" thickBot="1" x14ac:dyDescent="0.3">
      <c r="B5" s="90"/>
      <c r="C5" s="54">
        <v>2016</v>
      </c>
      <c r="D5" s="55">
        <v>2017</v>
      </c>
      <c r="E5" s="55">
        <v>2018</v>
      </c>
    </row>
    <row r="6" spans="2:5" ht="15.75" thickBot="1" x14ac:dyDescent="0.3">
      <c r="B6" s="49" t="s">
        <v>37</v>
      </c>
      <c r="C6" s="50"/>
      <c r="D6" s="50"/>
      <c r="E6" s="21"/>
    </row>
    <row r="7" spans="2:5" ht="15.75" thickBot="1" x14ac:dyDescent="0.3">
      <c r="B7" s="49" t="s">
        <v>38</v>
      </c>
      <c r="C7" s="50"/>
      <c r="D7" s="50"/>
      <c r="E7" s="21"/>
    </row>
    <row r="8" spans="2:5" ht="24.75" thickBot="1" x14ac:dyDescent="0.3">
      <c r="B8" s="49" t="s">
        <v>39</v>
      </c>
      <c r="C8" s="50"/>
      <c r="D8" s="50"/>
      <c r="E8" s="21"/>
    </row>
    <row r="9" spans="2:5" ht="15.75" thickBot="1" x14ac:dyDescent="0.3">
      <c r="B9" s="49" t="s">
        <v>40</v>
      </c>
      <c r="C9" s="50"/>
      <c r="D9" s="50"/>
      <c r="E9" s="21"/>
    </row>
    <row r="10" spans="2:5" ht="15.75" thickBot="1" x14ac:dyDescent="0.3">
      <c r="B10" s="49" t="s">
        <v>41</v>
      </c>
      <c r="C10" s="50"/>
      <c r="D10" s="50"/>
      <c r="E10" s="21"/>
    </row>
    <row r="11" spans="2:5" ht="15.75" thickBot="1" x14ac:dyDescent="0.3">
      <c r="B11" s="49" t="s">
        <v>42</v>
      </c>
      <c r="C11" s="50"/>
      <c r="D11" s="50"/>
      <c r="E11" s="21"/>
    </row>
    <row r="12" spans="2:5" ht="15.75" thickBot="1" x14ac:dyDescent="0.3">
      <c r="B12" s="49" t="s">
        <v>46</v>
      </c>
      <c r="C12" s="50"/>
      <c r="D12" s="50"/>
      <c r="E12" s="21"/>
    </row>
    <row r="13" spans="2:5" ht="15.75" thickBot="1" x14ac:dyDescent="0.3">
      <c r="B13" s="49" t="s">
        <v>43</v>
      </c>
      <c r="C13" s="50"/>
      <c r="D13" s="50"/>
      <c r="E13" s="21"/>
    </row>
    <row r="14" spans="2:5" ht="15.75" thickBot="1" x14ac:dyDescent="0.3">
      <c r="B14" s="49" t="s">
        <v>44</v>
      </c>
      <c r="C14" s="50"/>
      <c r="D14" s="50"/>
      <c r="E14" s="21"/>
    </row>
    <row r="15" spans="2:5" ht="15.75" thickBot="1" x14ac:dyDescent="0.3">
      <c r="B15" s="51" t="s">
        <v>45</v>
      </c>
      <c r="C15" s="52"/>
      <c r="D15" s="52"/>
      <c r="E15" s="53"/>
    </row>
  </sheetData>
  <mergeCells count="2">
    <mergeCell ref="B4:B5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YTD</vt:lpstr>
      <vt:lpstr>FASCE ETA</vt:lpstr>
      <vt:lpstr>TIPOLOGIA INFORTUNI</vt:lpstr>
      <vt:lpstr>AREA TECNICA IMPIANTI</vt:lpstr>
    </vt:vector>
  </TitlesOfParts>
  <Company>A2A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Zeilante Massimo</dc:creator>
  <cp:lastModifiedBy>Stefania Frollini</cp:lastModifiedBy>
  <cp:lastPrinted>2014-03-25T12:59:47Z</cp:lastPrinted>
  <dcterms:created xsi:type="dcterms:W3CDTF">2014-03-25T07:15:05Z</dcterms:created>
  <dcterms:modified xsi:type="dcterms:W3CDTF">2019-02-21T09:27:13Z</dcterms:modified>
</cp:coreProperties>
</file>